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joerring-my.sharepoint.com/personal/majbritt_jansson_mikkelsen_hjoerring_dk/Documents/"/>
    </mc:Choice>
  </mc:AlternateContent>
  <xr:revisionPtr revIDLastSave="0" documentId="8_{467CC8BD-9C6E-44A3-AF49-F03C152E75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6" i="1"/>
  <c r="F47" i="1"/>
  <c r="F48" i="1"/>
  <c r="F49" i="1"/>
  <c r="F45" i="1"/>
  <c r="F44" i="1"/>
  <c r="F40" i="1"/>
  <c r="F41" i="1"/>
  <c r="F42" i="1"/>
  <c r="F43" i="1"/>
  <c r="F39" i="1"/>
  <c r="F27" i="1" l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19" i="1"/>
  <c r="F18" i="1"/>
  <c r="F17" i="1"/>
  <c r="F16" i="1"/>
  <c r="F15" i="1"/>
  <c r="F14" i="1"/>
  <c r="F13" i="1"/>
  <c r="F12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<sst xmlns="http://schemas.openxmlformats.org/spreadsheetml/2006/main" count="70" uniqueCount="54">
  <si>
    <t>Poulstruplund</t>
  </si>
  <si>
    <t>Bispehuset 4. sal</t>
  </si>
  <si>
    <t>Lejlighed 1</t>
  </si>
  <si>
    <t>Lejlighed 2</t>
  </si>
  <si>
    <t>Lejlighed 3</t>
  </si>
  <si>
    <t>Lejlighed 4</t>
  </si>
  <si>
    <t>Lejlighed 5</t>
  </si>
  <si>
    <t>Lejlighed 6</t>
  </si>
  <si>
    <t>Antal m2</t>
  </si>
  <si>
    <t>Husleje</t>
  </si>
  <si>
    <t>El, varme og vand</t>
  </si>
  <si>
    <t>Kost</t>
  </si>
  <si>
    <t xml:space="preserve">Egenbetaling </t>
  </si>
  <si>
    <t>Lejlighed 402</t>
  </si>
  <si>
    <t>Lejlighed 403</t>
  </si>
  <si>
    <t>Lejlighed 404</t>
  </si>
  <si>
    <t>Lejlighed 405</t>
  </si>
  <si>
    <t>Lejlighed 406</t>
  </si>
  <si>
    <t>Lejlighed 407</t>
  </si>
  <si>
    <t>Lejlighed 410</t>
  </si>
  <si>
    <t>Lejlighed 411</t>
  </si>
  <si>
    <t>Udsigten</t>
  </si>
  <si>
    <t>9A 1.</t>
  </si>
  <si>
    <t>9D 1.</t>
  </si>
  <si>
    <t>9E 1.</t>
  </si>
  <si>
    <t>9F 1.</t>
  </si>
  <si>
    <t>9A 2.</t>
  </si>
  <si>
    <t>9D 2.</t>
  </si>
  <si>
    <t>9E 2.</t>
  </si>
  <si>
    <t>9F 2.</t>
  </si>
  <si>
    <t>9A 3.</t>
  </si>
  <si>
    <t>9B 3.</t>
  </si>
  <si>
    <t>9C 3.</t>
  </si>
  <si>
    <t>9D 3.</t>
  </si>
  <si>
    <t>9E 3.</t>
  </si>
  <si>
    <t>9F 3.</t>
  </si>
  <si>
    <t xml:space="preserve">El og varme </t>
  </si>
  <si>
    <t>§108</t>
  </si>
  <si>
    <t>Nørrebro</t>
  </si>
  <si>
    <t>20K</t>
  </si>
  <si>
    <t xml:space="preserve">20L </t>
  </si>
  <si>
    <t>20M</t>
  </si>
  <si>
    <t>20N</t>
  </si>
  <si>
    <t xml:space="preserve">20P </t>
  </si>
  <si>
    <t>20R</t>
  </si>
  <si>
    <t>24H</t>
  </si>
  <si>
    <t>24K</t>
  </si>
  <si>
    <t>24L</t>
  </si>
  <si>
    <t>24M</t>
  </si>
  <si>
    <t>24N</t>
  </si>
  <si>
    <t>24P</t>
  </si>
  <si>
    <t>24R</t>
  </si>
  <si>
    <t>9B 2.</t>
  </si>
  <si>
    <t>Egenbetaling på Hjørring kommunes egne botilbud §107 og §108.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</si>
</sst>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5" xfId="0" applyBorder="1"/>
    <xf numFmtId="0" fontId="0" fillId="0" borderId="7" xfId="0" applyBorder="1"/>
    <xf numFmtId="0" fontId="2" fillId="0" borderId="11" xfId="0" applyFont="1" applyBorder="1"/>
    <xf numFmtId="0" fontId="0" fillId="0" borderId="14" xfId="0" applyBorder="1"/>
    <xf numFmtId="0" fontId="2" fillId="0" borderId="16" xfId="0" applyFont="1" applyBorder="1"/>
    <xf numFmtId="0" fontId="0" fillId="0" borderId="2" xfId="0" applyBorder="1"/>
    <xf numFmtId="3" fontId="0" fillId="0" borderId="0" xfId="0" applyNumberFormat="1"/>
    <xf numFmtId="3" fontId="2" fillId="0" borderId="13" xfId="0" applyNumberFormat="1" applyFont="1" applyBorder="1" applyAlignment="1">
      <alignment wrapText="1"/>
    </xf>
    <xf numFmtId="3" fontId="0" fillId="0" borderId="4" xfId="0" applyNumberFormat="1" applyBorder="1"/>
    <xf numFmtId="3" fontId="0" fillId="0" borderId="6" xfId="0" applyNumberFormat="1" applyBorder="1"/>
    <xf numFmtId="3" fontId="0" fillId="0" borderId="9" xfId="0" applyNumberFormat="1" applyBorder="1"/>
    <xf numFmtId="3" fontId="0" fillId="0" borderId="15" xfId="0" applyNumberFormat="1" applyBorder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2" fillId="0" borderId="12" xfId="0" applyFont="1" applyBorder="1" applyAlignment="1">
      <alignment wrapText="1"/>
    </xf>
    <xf numFmtId="164" fontId="0" fillId="0" borderId="3" xfId="1" applyNumberFormat="1" applyFont="1" applyFill="1" applyBorder="1"/>
    <xf numFmtId="164" fontId="0" fillId="0" borderId="1" xfId="1" applyNumberFormat="1" applyFont="1" applyFill="1" applyBorder="1"/>
    <xf numFmtId="164" fontId="0" fillId="0" borderId="8" xfId="1" applyNumberFormat="1" applyFont="1" applyFill="1" applyBorder="1"/>
    <xf numFmtId="164" fontId="0" fillId="0" borderId="10" xfId="1" applyNumberFormat="1" applyFont="1" applyFill="1" applyBorder="1"/>
    <xf numFmtId="164" fontId="1" fillId="0" borderId="3" xfId="1" applyNumberFormat="1" applyFont="1" applyFill="1" applyBorder="1"/>
    <xf numFmtId="164" fontId="1" fillId="0" borderId="10" xfId="1" applyNumberFormat="1" applyFont="1" applyFill="1" applyBorder="1"/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0" fontId="2" fillId="3" borderId="17" xfId="0" applyFont="1" applyFill="1" applyBorder="1" applyAlignment="1">
      <alignment wrapText="1"/>
    </xf>
    <xf numFmtId="0" fontId="0" fillId="3" borderId="18" xfId="0" applyFill="1" applyBorder="1"/>
    <xf numFmtId="0" fontId="0" fillId="3" borderId="21" xfId="0" applyFill="1" applyBorder="1"/>
    <xf numFmtId="0" fontId="0" fillId="3" borderId="19" xfId="0" applyFill="1" applyBorder="1"/>
    <xf numFmtId="2" fontId="0" fillId="3" borderId="19" xfId="0" applyNumberFormat="1" applyFill="1" applyBorder="1"/>
    <xf numFmtId="2" fontId="0" fillId="3" borderId="20" xfId="0" applyNumberFormat="1" applyFill="1" applyBorder="1"/>
    <xf numFmtId="0" fontId="0" fillId="3" borderId="20" xfId="0" applyFill="1" applyBorder="1"/>
    <xf numFmtId="3" fontId="2" fillId="0" borderId="29" xfId="0" applyNumberFormat="1" applyFont="1" applyBorder="1" applyAlignment="1">
      <alignment wrapText="1"/>
    </xf>
    <xf numFmtId="0" fontId="2" fillId="3" borderId="22" xfId="0" applyFont="1" applyFill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0" fillId="3" borderId="39" xfId="0" applyFill="1" applyBorder="1"/>
    <xf numFmtId="3" fontId="0" fillId="0" borderId="36" xfId="0" applyNumberFormat="1" applyBorder="1"/>
    <xf numFmtId="0" fontId="0" fillId="3" borderId="24" xfId="0" applyFill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164" fontId="0" fillId="0" borderId="30" xfId="1" applyNumberFormat="1" applyFont="1" applyFill="1" applyBorder="1"/>
    <xf numFmtId="164" fontId="0" fillId="0" borderId="31" xfId="1" applyNumberFormat="1" applyFont="1" applyFill="1" applyBorder="1"/>
    <xf numFmtId="164" fontId="0" fillId="0" borderId="34" xfId="1" applyNumberFormat="1" applyFont="1" applyFill="1" applyBorder="1"/>
    <xf numFmtId="164" fontId="0" fillId="0" borderId="37" xfId="1" applyNumberFormat="1" applyFont="1" applyFill="1" applyBorder="1"/>
    <xf numFmtId="0" fontId="0" fillId="3" borderId="38" xfId="0" applyFill="1" applyBorder="1"/>
    <xf numFmtId="164" fontId="0" fillId="3" borderId="40" xfId="1" applyNumberFormat="1" applyFont="1" applyFill="1" applyBorder="1"/>
    <xf numFmtId="3" fontId="0" fillId="3" borderId="41" xfId="0" applyNumberFormat="1" applyFill="1" applyBorder="1"/>
    <xf numFmtId="164" fontId="0" fillId="3" borderId="28" xfId="1" applyNumberFormat="1" applyFont="1" applyFill="1" applyBorder="1"/>
    <xf numFmtId="2" fontId="0" fillId="3" borderId="21" xfId="0" applyNumberFormat="1" applyFill="1" applyBorder="1"/>
    <xf numFmtId="3" fontId="2" fillId="2" borderId="13" xfId="0" applyNumberFormat="1" applyFont="1" applyFill="1" applyBorder="1" applyAlignment="1">
      <alignment wrapText="1"/>
    </xf>
    <xf numFmtId="3" fontId="1" fillId="2" borderId="4" xfId="1" applyNumberFormat="1" applyFont="1" applyFill="1" applyBorder="1"/>
    <xf numFmtId="3" fontId="1" fillId="2" borderId="15" xfId="1" applyNumberFormat="1" applyFont="1" applyFill="1" applyBorder="1"/>
    <xf numFmtId="3" fontId="1" fillId="2" borderId="6" xfId="1" applyNumberFormat="1" applyFont="1" applyFill="1" applyBorder="1"/>
    <xf numFmtId="3" fontId="1" fillId="2" borderId="9" xfId="1" applyNumberFormat="1" applyFont="1" applyFill="1" applyBorder="1"/>
    <xf numFmtId="0" fontId="0" fillId="0" borderId="42" xfId="0" applyBorder="1"/>
    <xf numFmtId="43" fontId="0" fillId="0" borderId="43" xfId="1" applyFont="1" applyFill="1" applyBorder="1"/>
    <xf numFmtId="3" fontId="2" fillId="2" borderId="29" xfId="0" applyNumberFormat="1" applyFont="1" applyFill="1" applyBorder="1" applyAlignment="1">
      <alignment wrapText="1"/>
    </xf>
    <xf numFmtId="0" fontId="0" fillId="0" borderId="44" xfId="0" applyBorder="1"/>
    <xf numFmtId="164" fontId="0" fillId="2" borderId="33" xfId="1" applyNumberFormat="1" applyFont="1" applyFill="1" applyBorder="1"/>
    <xf numFmtId="164" fontId="0" fillId="2" borderId="32" xfId="1" applyNumberFormat="1" applyFont="1" applyFill="1" applyBorder="1"/>
    <xf numFmtId="164" fontId="0" fillId="2" borderId="35" xfId="1" applyNumberFormat="1" applyFont="1" applyFill="1" applyBorder="1"/>
    <xf numFmtId="164" fontId="0" fillId="3" borderId="43" xfId="1" applyNumberFormat="1" applyFont="1" applyFill="1" applyBorder="1"/>
    <xf numFmtId="164" fontId="0" fillId="2" borderId="45" xfId="1" applyNumberFormat="1" applyFont="1" applyFill="1" applyBorder="1"/>
    <xf numFmtId="0" fontId="5" fillId="0" borderId="0" xfId="0" applyFont="1"/>
    <xf numFmtId="164" fontId="0" fillId="4" borderId="10" xfId="1" applyNumberFormat="1" applyFont="1" applyFill="1" applyBorder="1"/>
    <xf numFmtId="3" fontId="0" fillId="4" borderId="25" xfId="0" applyNumberFormat="1" applyFill="1" applyBorder="1"/>
    <xf numFmtId="164" fontId="0" fillId="4" borderId="31" xfId="1" applyNumberFormat="1" applyFont="1" applyFill="1" applyBorder="1"/>
    <xf numFmtId="164" fontId="0" fillId="4" borderId="32" xfId="1" applyNumberFormat="1" applyFont="1" applyFill="1" applyBorder="1"/>
    <xf numFmtId="0" fontId="2" fillId="4" borderId="0" xfId="0" applyFont="1" applyFill="1"/>
    <xf numFmtId="2" fontId="0" fillId="4" borderId="21" xfId="0" applyNumberFormat="1" applyFill="1" applyBorder="1"/>
    <xf numFmtId="2" fontId="0" fillId="4" borderId="19" xfId="0" applyNumberFormat="1" applyFill="1" applyBorder="1"/>
    <xf numFmtId="164" fontId="0" fillId="4" borderId="1" xfId="1" applyNumberFormat="1" applyFont="1" applyFill="1" applyBorder="1"/>
    <xf numFmtId="3" fontId="0" fillId="4" borderId="26" xfId="0" applyNumberFormat="1" applyFill="1" applyBorder="1"/>
    <xf numFmtId="164" fontId="0" fillId="4" borderId="34" xfId="1" applyNumberFormat="1" applyFont="1" applyFill="1" applyBorder="1"/>
    <xf numFmtId="164" fontId="0" fillId="4" borderId="35" xfId="1" applyNumberFormat="1" applyFont="1" applyFill="1" applyBorder="1"/>
    <xf numFmtId="2" fontId="0" fillId="3" borderId="46" xfId="0" applyNumberFormat="1" applyFill="1" applyBorder="1"/>
    <xf numFmtId="3" fontId="0" fillId="0" borderId="46" xfId="0" applyNumberFormat="1" applyBorder="1"/>
    <xf numFmtId="0" fontId="6" fillId="0" borderId="1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workbookViewId="0">
      <selection activeCell="J39" sqref="J39"/>
    </sheetView>
  </sheetViews>
  <sheetFormatPr defaultRowHeight="15" x14ac:dyDescent="0.25"/>
  <cols>
    <col min="1" max="1" width="24.140625" customWidth="1"/>
    <col min="2" max="2" width="9.5703125" customWidth="1"/>
    <col min="3" max="3" width="10" customWidth="1"/>
    <col min="4" max="4" width="17.140625" style="7" customWidth="1"/>
    <col min="5" max="5" width="9.140625" customWidth="1"/>
    <col min="6" max="6" width="13.5703125" customWidth="1"/>
  </cols>
  <sheetData>
    <row r="1" spans="1:7" s="14" customFormat="1" ht="15.75" x14ac:dyDescent="0.25">
      <c r="A1" s="13" t="s">
        <v>53</v>
      </c>
      <c r="B1" s="13"/>
      <c r="D1" s="15"/>
      <c r="F1" s="65">
        <v>2026</v>
      </c>
      <c r="G1"/>
    </row>
    <row r="2" spans="1:7" ht="15.75" thickBot="1" x14ac:dyDescent="0.3"/>
    <row r="3" spans="1:7" ht="15.75" thickBot="1" x14ac:dyDescent="0.3">
      <c r="A3" s="3" t="s">
        <v>0</v>
      </c>
      <c r="B3" s="25" t="s">
        <v>8</v>
      </c>
      <c r="C3" s="8" t="s">
        <v>9</v>
      </c>
      <c r="D3" s="16" t="s">
        <v>10</v>
      </c>
      <c r="E3" s="16" t="s">
        <v>11</v>
      </c>
      <c r="F3" s="51" t="s">
        <v>12</v>
      </c>
    </row>
    <row r="4" spans="1:7" x14ac:dyDescent="0.25">
      <c r="A4" s="6" t="s">
        <v>2</v>
      </c>
      <c r="B4" s="26">
        <v>66.73</v>
      </c>
      <c r="C4" s="9">
        <v>2930</v>
      </c>
      <c r="D4" s="17">
        <v>1146</v>
      </c>
      <c r="E4" s="21">
        <v>1700</v>
      </c>
      <c r="F4" s="52">
        <f t="shared" ref="F4:F9" si="0">SUM(C4:E4)</f>
        <v>5776</v>
      </c>
    </row>
    <row r="5" spans="1:7" x14ac:dyDescent="0.25">
      <c r="A5" s="4" t="s">
        <v>3</v>
      </c>
      <c r="B5" s="27">
        <v>62.34</v>
      </c>
      <c r="C5" s="12">
        <v>2737</v>
      </c>
      <c r="D5" s="20">
        <v>1071</v>
      </c>
      <c r="E5" s="22">
        <v>1700</v>
      </c>
      <c r="F5" s="53">
        <f t="shared" si="0"/>
        <v>5508</v>
      </c>
    </row>
    <row r="6" spans="1:7" x14ac:dyDescent="0.25">
      <c r="A6" s="1" t="s">
        <v>4</v>
      </c>
      <c r="B6" s="28">
        <v>63.62</v>
      </c>
      <c r="C6" s="10">
        <v>2793</v>
      </c>
      <c r="D6" s="18">
        <v>1093</v>
      </c>
      <c r="E6" s="23">
        <v>1700</v>
      </c>
      <c r="F6" s="54">
        <f t="shared" si="0"/>
        <v>5586</v>
      </c>
    </row>
    <row r="7" spans="1:7" x14ac:dyDescent="0.25">
      <c r="A7" s="1" t="s">
        <v>5</v>
      </c>
      <c r="B7" s="29">
        <v>58.3</v>
      </c>
      <c r="C7" s="10">
        <v>2559</v>
      </c>
      <c r="D7" s="18">
        <v>1002</v>
      </c>
      <c r="E7" s="23">
        <v>1700</v>
      </c>
      <c r="F7" s="54">
        <f t="shared" si="0"/>
        <v>5261</v>
      </c>
    </row>
    <row r="8" spans="1:7" x14ac:dyDescent="0.25">
      <c r="A8" s="1" t="s">
        <v>6</v>
      </c>
      <c r="B8" s="28">
        <v>66.819999999999993</v>
      </c>
      <c r="C8" s="10">
        <v>2933</v>
      </c>
      <c r="D8" s="18">
        <v>1148</v>
      </c>
      <c r="E8" s="23">
        <v>1700</v>
      </c>
      <c r="F8" s="54">
        <f t="shared" si="0"/>
        <v>5781</v>
      </c>
    </row>
    <row r="9" spans="1:7" ht="15.75" thickBot="1" x14ac:dyDescent="0.3">
      <c r="A9" s="2" t="s">
        <v>7</v>
      </c>
      <c r="B9" s="30">
        <v>58.1</v>
      </c>
      <c r="C9" s="11">
        <v>2551</v>
      </c>
      <c r="D9" s="19">
        <v>998</v>
      </c>
      <c r="E9" s="24">
        <v>1700</v>
      </c>
      <c r="F9" s="55">
        <f t="shared" si="0"/>
        <v>5249</v>
      </c>
    </row>
    <row r="10" spans="1:7" ht="15.75" thickBot="1" x14ac:dyDescent="0.3">
      <c r="A10" s="56"/>
      <c r="F10" s="57"/>
    </row>
    <row r="11" spans="1:7" ht="15.75" thickBot="1" x14ac:dyDescent="0.3">
      <c r="A11" s="5" t="s">
        <v>1</v>
      </c>
      <c r="B11" s="33" t="s">
        <v>8</v>
      </c>
      <c r="C11" s="32" t="s">
        <v>9</v>
      </c>
      <c r="D11" s="34" t="s">
        <v>10</v>
      </c>
      <c r="E11" s="35" t="s">
        <v>11</v>
      </c>
      <c r="F11" s="58" t="s">
        <v>12</v>
      </c>
    </row>
    <row r="12" spans="1:7" x14ac:dyDescent="0.25">
      <c r="A12" s="59" t="s">
        <v>13</v>
      </c>
      <c r="B12" s="38">
        <v>72.989999999999995</v>
      </c>
      <c r="C12" s="17">
        <v>2992</v>
      </c>
      <c r="D12" s="37">
        <v>841</v>
      </c>
      <c r="E12" s="42">
        <v>1700</v>
      </c>
      <c r="F12" s="60">
        <f t="shared" ref="F12:F19" si="1">SUM(C12:E12)</f>
        <v>5533</v>
      </c>
    </row>
    <row r="13" spans="1:7" x14ac:dyDescent="0.25">
      <c r="A13" s="4" t="s">
        <v>14</v>
      </c>
      <c r="B13" s="27">
        <v>73.430000000000007</v>
      </c>
      <c r="C13" s="20">
        <v>3010</v>
      </c>
      <c r="D13" s="39">
        <v>846</v>
      </c>
      <c r="E13" s="43">
        <v>1700</v>
      </c>
      <c r="F13" s="61">
        <f t="shared" si="1"/>
        <v>5556</v>
      </c>
    </row>
    <row r="14" spans="1:7" x14ac:dyDescent="0.25">
      <c r="A14" s="1" t="s">
        <v>15</v>
      </c>
      <c r="B14" s="28">
        <v>90.21</v>
      </c>
      <c r="C14" s="18">
        <v>3698</v>
      </c>
      <c r="D14" s="40">
        <v>1039</v>
      </c>
      <c r="E14" s="44">
        <v>1700</v>
      </c>
      <c r="F14" s="62">
        <f t="shared" si="1"/>
        <v>6437</v>
      </c>
    </row>
    <row r="15" spans="1:7" x14ac:dyDescent="0.25">
      <c r="A15" s="1" t="s">
        <v>16</v>
      </c>
      <c r="B15" s="28">
        <v>88.84</v>
      </c>
      <c r="C15" s="18">
        <v>3642</v>
      </c>
      <c r="D15" s="40">
        <v>1023</v>
      </c>
      <c r="E15" s="44">
        <v>1700</v>
      </c>
      <c r="F15" s="62">
        <f t="shared" si="1"/>
        <v>6365</v>
      </c>
    </row>
    <row r="16" spans="1:7" x14ac:dyDescent="0.25">
      <c r="A16" s="1" t="s">
        <v>17</v>
      </c>
      <c r="B16" s="28">
        <v>88.96</v>
      </c>
      <c r="C16" s="18">
        <v>3647</v>
      </c>
      <c r="D16" s="40">
        <v>1025</v>
      </c>
      <c r="E16" s="44">
        <v>1700</v>
      </c>
      <c r="F16" s="62">
        <f t="shared" si="1"/>
        <v>6372</v>
      </c>
    </row>
    <row r="17" spans="1:7" x14ac:dyDescent="0.25">
      <c r="A17" s="1" t="s">
        <v>18</v>
      </c>
      <c r="B17" s="28">
        <v>86.71</v>
      </c>
      <c r="C17" s="18">
        <v>3555</v>
      </c>
      <c r="D17" s="40">
        <v>999</v>
      </c>
      <c r="E17" s="44">
        <v>1700</v>
      </c>
      <c r="F17" s="62">
        <f t="shared" si="1"/>
        <v>6254</v>
      </c>
    </row>
    <row r="18" spans="1:7" x14ac:dyDescent="0.25">
      <c r="A18" s="46" t="s">
        <v>19</v>
      </c>
      <c r="B18" s="36"/>
      <c r="C18" s="47">
        <v>0</v>
      </c>
      <c r="D18" s="48">
        <v>0</v>
      </c>
      <c r="E18" s="49">
        <v>0</v>
      </c>
      <c r="F18" s="63">
        <f t="shared" si="1"/>
        <v>0</v>
      </c>
    </row>
    <row r="19" spans="1:7" ht="15.75" thickBot="1" x14ac:dyDescent="0.3">
      <c r="A19" s="2" t="s">
        <v>20</v>
      </c>
      <c r="B19" s="31">
        <v>90.21</v>
      </c>
      <c r="C19" s="19">
        <v>3698</v>
      </c>
      <c r="D19" s="41">
        <v>1039</v>
      </c>
      <c r="E19" s="45">
        <v>1700</v>
      </c>
      <c r="F19" s="64">
        <f t="shared" si="1"/>
        <v>6437</v>
      </c>
    </row>
    <row r="20" spans="1:7" ht="15.75" thickBot="1" x14ac:dyDescent="0.3">
      <c r="A20" s="56"/>
      <c r="F20" s="57"/>
    </row>
    <row r="21" spans="1:7" ht="15.75" thickBot="1" x14ac:dyDescent="0.3">
      <c r="A21" s="5" t="s">
        <v>21</v>
      </c>
      <c r="B21" s="33" t="s">
        <v>8</v>
      </c>
      <c r="C21" s="32" t="s">
        <v>9</v>
      </c>
      <c r="D21" s="34" t="s">
        <v>36</v>
      </c>
      <c r="E21" s="35" t="s">
        <v>11</v>
      </c>
      <c r="F21" s="58" t="s">
        <v>12</v>
      </c>
    </row>
    <row r="22" spans="1:7" x14ac:dyDescent="0.25">
      <c r="A22" s="80" t="s">
        <v>22</v>
      </c>
      <c r="B22" s="50">
        <v>86.89473684210526</v>
      </c>
      <c r="C22" s="20">
        <v>4097</v>
      </c>
      <c r="D22" s="39">
        <v>766</v>
      </c>
      <c r="E22" s="43">
        <v>1700</v>
      </c>
      <c r="F22" s="61">
        <f t="shared" ref="F22:F36" si="2">SUM(C22:E22)</f>
        <v>6563</v>
      </c>
    </row>
    <row r="23" spans="1:7" x14ac:dyDescent="0.25">
      <c r="A23" s="81" t="s">
        <v>23</v>
      </c>
      <c r="B23" s="71">
        <v>83.89</v>
      </c>
      <c r="C23" s="66">
        <v>1938</v>
      </c>
      <c r="D23" s="67">
        <v>739</v>
      </c>
      <c r="E23" s="68">
        <v>1700</v>
      </c>
      <c r="F23" s="69">
        <f t="shared" si="2"/>
        <v>4377</v>
      </c>
      <c r="G23" s="70" t="s">
        <v>37</v>
      </c>
    </row>
    <row r="24" spans="1:7" x14ac:dyDescent="0.25">
      <c r="A24" s="80" t="s">
        <v>24</v>
      </c>
      <c r="B24" s="50">
        <v>83.89473684210526</v>
      </c>
      <c r="C24" s="20">
        <v>3955</v>
      </c>
      <c r="D24" s="39">
        <v>739</v>
      </c>
      <c r="E24" s="43">
        <v>1700</v>
      </c>
      <c r="F24" s="61">
        <f t="shared" si="2"/>
        <v>6394</v>
      </c>
    </row>
    <row r="25" spans="1:7" x14ac:dyDescent="0.25">
      <c r="A25" s="80" t="s">
        <v>25</v>
      </c>
      <c r="B25" s="50">
        <v>86.89473684210526</v>
      </c>
      <c r="C25" s="20">
        <v>4097</v>
      </c>
      <c r="D25" s="39">
        <v>766</v>
      </c>
      <c r="E25" s="43">
        <v>1700</v>
      </c>
      <c r="F25" s="61">
        <f t="shared" si="2"/>
        <v>6563</v>
      </c>
    </row>
    <row r="26" spans="1:7" x14ac:dyDescent="0.25">
      <c r="A26" s="80" t="s">
        <v>26</v>
      </c>
      <c r="B26" s="50">
        <v>86.89473684210526</v>
      </c>
      <c r="C26" s="20">
        <v>4097</v>
      </c>
      <c r="D26" s="39">
        <v>766</v>
      </c>
      <c r="E26" s="43">
        <v>1700</v>
      </c>
      <c r="F26" s="61">
        <f t="shared" si="2"/>
        <v>6563</v>
      </c>
    </row>
    <row r="27" spans="1:7" x14ac:dyDescent="0.25">
      <c r="A27" s="80" t="s">
        <v>52</v>
      </c>
      <c r="B27" s="50">
        <v>83.89</v>
      </c>
      <c r="C27" s="20">
        <v>3955</v>
      </c>
      <c r="D27" s="39">
        <v>739</v>
      </c>
      <c r="E27" s="43">
        <v>1700</v>
      </c>
      <c r="F27" s="61">
        <f t="shared" si="2"/>
        <v>6394</v>
      </c>
    </row>
    <row r="28" spans="1:7" x14ac:dyDescent="0.25">
      <c r="A28" s="80" t="s">
        <v>27</v>
      </c>
      <c r="B28" s="50">
        <v>83.89473684210526</v>
      </c>
      <c r="C28" s="20">
        <v>3955</v>
      </c>
      <c r="D28" s="39">
        <v>739</v>
      </c>
      <c r="E28" s="43">
        <v>1700</v>
      </c>
      <c r="F28" s="61">
        <f t="shared" si="2"/>
        <v>6394</v>
      </c>
    </row>
    <row r="29" spans="1:7" x14ac:dyDescent="0.25">
      <c r="A29" s="80" t="s">
        <v>28</v>
      </c>
      <c r="B29" s="50">
        <v>83.89473684210526</v>
      </c>
      <c r="C29" s="20">
        <v>3955</v>
      </c>
      <c r="D29" s="39">
        <v>739</v>
      </c>
      <c r="E29" s="43">
        <v>1700</v>
      </c>
      <c r="F29" s="61">
        <f t="shared" si="2"/>
        <v>6394</v>
      </c>
    </row>
    <row r="30" spans="1:7" x14ac:dyDescent="0.25">
      <c r="A30" s="80" t="s">
        <v>29</v>
      </c>
      <c r="B30" s="50">
        <v>86.89473684210526</v>
      </c>
      <c r="C30" s="20">
        <v>4097</v>
      </c>
      <c r="D30" s="39">
        <v>766</v>
      </c>
      <c r="E30" s="43">
        <v>1700</v>
      </c>
      <c r="F30" s="61">
        <f t="shared" si="2"/>
        <v>6563</v>
      </c>
    </row>
    <row r="31" spans="1:7" x14ac:dyDescent="0.25">
      <c r="A31" s="80" t="s">
        <v>30</v>
      </c>
      <c r="B31" s="29">
        <v>86.89473684210526</v>
      </c>
      <c r="C31" s="18">
        <v>4097</v>
      </c>
      <c r="D31" s="40">
        <v>766</v>
      </c>
      <c r="E31" s="43">
        <v>1700</v>
      </c>
      <c r="F31" s="62">
        <f t="shared" si="2"/>
        <v>6563</v>
      </c>
    </row>
    <row r="32" spans="1:7" x14ac:dyDescent="0.25">
      <c r="A32" s="80" t="s">
        <v>31</v>
      </c>
      <c r="B32" s="29">
        <v>83.89473684210526</v>
      </c>
      <c r="C32" s="18">
        <v>3955</v>
      </c>
      <c r="D32" s="40">
        <v>739</v>
      </c>
      <c r="E32" s="43">
        <v>1700</v>
      </c>
      <c r="F32" s="62">
        <f t="shared" si="2"/>
        <v>6394</v>
      </c>
    </row>
    <row r="33" spans="1:7" x14ac:dyDescent="0.25">
      <c r="A33" s="80" t="s">
        <v>32</v>
      </c>
      <c r="B33" s="29">
        <v>83.89473684210526</v>
      </c>
      <c r="C33" s="18">
        <v>3955</v>
      </c>
      <c r="D33" s="40">
        <v>739</v>
      </c>
      <c r="E33" s="43">
        <v>1700</v>
      </c>
      <c r="F33" s="62">
        <f t="shared" si="2"/>
        <v>6394</v>
      </c>
    </row>
    <row r="34" spans="1:7" x14ac:dyDescent="0.25">
      <c r="A34" s="80" t="s">
        <v>33</v>
      </c>
      <c r="B34" s="29">
        <v>83.89473684210526</v>
      </c>
      <c r="C34" s="18">
        <v>3955</v>
      </c>
      <c r="D34" s="40">
        <v>739</v>
      </c>
      <c r="E34" s="43">
        <v>1700</v>
      </c>
      <c r="F34" s="62">
        <f t="shared" si="2"/>
        <v>6394</v>
      </c>
    </row>
    <row r="35" spans="1:7" x14ac:dyDescent="0.25">
      <c r="A35" s="80" t="s">
        <v>34</v>
      </c>
      <c r="B35" s="29">
        <v>83.89473684210526</v>
      </c>
      <c r="C35" s="18">
        <v>3955</v>
      </c>
      <c r="D35" s="40">
        <v>739</v>
      </c>
      <c r="E35" s="43">
        <v>1700</v>
      </c>
      <c r="F35" s="62">
        <f t="shared" si="2"/>
        <v>6394</v>
      </c>
    </row>
    <row r="36" spans="1:7" ht="15.75" thickBot="1" x14ac:dyDescent="0.3">
      <c r="A36" s="82" t="s">
        <v>35</v>
      </c>
      <c r="B36" s="30">
        <v>86.89473684210526</v>
      </c>
      <c r="C36" s="19">
        <v>4097</v>
      </c>
      <c r="D36" s="41">
        <v>766</v>
      </c>
      <c r="E36" s="45">
        <v>1700</v>
      </c>
      <c r="F36" s="64">
        <f t="shared" si="2"/>
        <v>6563</v>
      </c>
    </row>
    <row r="37" spans="1:7" ht="15.75" thickBot="1" x14ac:dyDescent="0.3"/>
    <row r="38" spans="1:7" ht="15.75" thickBot="1" x14ac:dyDescent="0.3">
      <c r="A38" s="5" t="s">
        <v>38</v>
      </c>
      <c r="B38" s="33" t="s">
        <v>8</v>
      </c>
      <c r="C38" s="32" t="s">
        <v>9</v>
      </c>
      <c r="D38" s="34" t="s">
        <v>36</v>
      </c>
      <c r="E38" s="35" t="s">
        <v>11</v>
      </c>
      <c r="F38" s="58" t="s">
        <v>12</v>
      </c>
    </row>
    <row r="39" spans="1:7" x14ac:dyDescent="0.25">
      <c r="A39" s="79" t="s">
        <v>39</v>
      </c>
      <c r="B39" s="77">
        <v>62.307692307692307</v>
      </c>
      <c r="C39" s="20">
        <v>3089</v>
      </c>
      <c r="D39" s="78">
        <v>896.38275237664095</v>
      </c>
      <c r="E39" s="43">
        <v>1700</v>
      </c>
      <c r="F39" s="61">
        <f>SUM(C39:E39)</f>
        <v>5685.3827523766413</v>
      </c>
    </row>
    <row r="40" spans="1:7" x14ac:dyDescent="0.25">
      <c r="A40" s="80" t="s">
        <v>40</v>
      </c>
      <c r="B40" s="50">
        <v>65.307692307692307</v>
      </c>
      <c r="C40" s="20">
        <v>3237</v>
      </c>
      <c r="D40" s="39">
        <v>939.7561113626075</v>
      </c>
      <c r="E40" s="43">
        <v>1700</v>
      </c>
      <c r="F40" s="61">
        <f t="shared" ref="F40:F43" si="3">SUM(C40:E40)</f>
        <v>5876.756111362607</v>
      </c>
    </row>
    <row r="41" spans="1:7" x14ac:dyDescent="0.25">
      <c r="A41" s="80" t="s">
        <v>41</v>
      </c>
      <c r="B41" s="50">
        <v>66.307692307692307</v>
      </c>
      <c r="C41" s="20">
        <v>3288</v>
      </c>
      <c r="D41" s="39">
        <v>954.2138976912629</v>
      </c>
      <c r="E41" s="43">
        <v>1700</v>
      </c>
      <c r="F41" s="61">
        <f t="shared" si="3"/>
        <v>5942.2138976912629</v>
      </c>
    </row>
    <row r="42" spans="1:7" x14ac:dyDescent="0.25">
      <c r="A42" s="80" t="s">
        <v>42</v>
      </c>
      <c r="B42" s="50">
        <v>66.307692307692307</v>
      </c>
      <c r="C42" s="20">
        <v>3288</v>
      </c>
      <c r="D42" s="39">
        <v>954.2138976912629</v>
      </c>
      <c r="E42" s="43">
        <v>1700</v>
      </c>
      <c r="F42" s="61">
        <f t="shared" si="3"/>
        <v>5942.2138976912629</v>
      </c>
    </row>
    <row r="43" spans="1:7" x14ac:dyDescent="0.25">
      <c r="A43" s="80" t="s">
        <v>43</v>
      </c>
      <c r="B43" s="50">
        <v>65.307692307692307</v>
      </c>
      <c r="C43" s="20">
        <v>3237</v>
      </c>
      <c r="D43" s="39">
        <v>939.7561113626075</v>
      </c>
      <c r="E43" s="43">
        <v>1700</v>
      </c>
      <c r="F43" s="61">
        <f t="shared" si="3"/>
        <v>5876.756111362607</v>
      </c>
    </row>
    <row r="44" spans="1:7" x14ac:dyDescent="0.25">
      <c r="A44" s="81" t="s">
        <v>44</v>
      </c>
      <c r="B44" s="71">
        <v>84.307692307692307</v>
      </c>
      <c r="C44" s="66">
        <v>2127</v>
      </c>
      <c r="D44" s="67">
        <v>1214.454051607062</v>
      </c>
      <c r="E44" s="68">
        <v>1700</v>
      </c>
      <c r="F44" s="69">
        <f>SUM(C44:E44)</f>
        <v>5041.454051607062</v>
      </c>
      <c r="G44" s="70" t="s">
        <v>37</v>
      </c>
    </row>
    <row r="45" spans="1:7" x14ac:dyDescent="0.25">
      <c r="A45" s="80" t="s">
        <v>45</v>
      </c>
      <c r="B45" s="50">
        <v>62.307692307692307</v>
      </c>
      <c r="C45" s="20">
        <v>3089</v>
      </c>
      <c r="D45" s="39">
        <v>896.38275237664095</v>
      </c>
      <c r="E45" s="43">
        <v>1700</v>
      </c>
      <c r="F45" s="61">
        <f>SUM(C45:E45)</f>
        <v>5685.3827523766413</v>
      </c>
    </row>
    <row r="46" spans="1:7" x14ac:dyDescent="0.25">
      <c r="A46" s="80" t="s">
        <v>46</v>
      </c>
      <c r="B46" s="29">
        <v>62.307692307692307</v>
      </c>
      <c r="C46" s="18">
        <v>3089</v>
      </c>
      <c r="D46" s="40">
        <v>896.38275237664095</v>
      </c>
      <c r="E46" s="44">
        <v>1700</v>
      </c>
      <c r="F46" s="61">
        <f t="shared" ref="F46:F49" si="4">SUM(C46:E46)</f>
        <v>5685.3827523766413</v>
      </c>
    </row>
    <row r="47" spans="1:7" x14ac:dyDescent="0.25">
      <c r="A47" s="80" t="s">
        <v>47</v>
      </c>
      <c r="B47" s="29">
        <v>65.307692307692307</v>
      </c>
      <c r="C47" s="18">
        <v>3237</v>
      </c>
      <c r="D47" s="40">
        <v>939.7561113626075</v>
      </c>
      <c r="E47" s="44">
        <v>1700</v>
      </c>
      <c r="F47" s="61">
        <f t="shared" si="4"/>
        <v>5876.756111362607</v>
      </c>
    </row>
    <row r="48" spans="1:7" x14ac:dyDescent="0.25">
      <c r="A48" s="80" t="s">
        <v>48</v>
      </c>
      <c r="B48" s="29">
        <v>66.307692307692307</v>
      </c>
      <c r="C48" s="18">
        <v>3288</v>
      </c>
      <c r="D48" s="40">
        <v>954.2138976912629</v>
      </c>
      <c r="E48" s="44">
        <v>1700</v>
      </c>
      <c r="F48" s="61">
        <f t="shared" si="4"/>
        <v>5942.2138976912629</v>
      </c>
    </row>
    <row r="49" spans="1:7" x14ac:dyDescent="0.25">
      <c r="A49" s="80" t="s">
        <v>49</v>
      </c>
      <c r="B49" s="29">
        <v>66.307692307692307</v>
      </c>
      <c r="C49" s="18">
        <v>3288</v>
      </c>
      <c r="D49" s="40">
        <v>954.2138976912629</v>
      </c>
      <c r="E49" s="44">
        <v>1700</v>
      </c>
      <c r="F49" s="61">
        <f t="shared" si="4"/>
        <v>5942.2138976912629</v>
      </c>
    </row>
    <row r="50" spans="1:7" x14ac:dyDescent="0.25">
      <c r="A50" s="81" t="s">
        <v>50</v>
      </c>
      <c r="B50" s="72">
        <v>65.307692307692307</v>
      </c>
      <c r="C50" s="73">
        <v>2057</v>
      </c>
      <c r="D50" s="74">
        <v>939.7561113626075</v>
      </c>
      <c r="E50" s="75">
        <v>1700</v>
      </c>
      <c r="F50" s="76">
        <f>SUM(C50:E50)</f>
        <v>4696.756111362607</v>
      </c>
      <c r="G50" s="70" t="s">
        <v>37</v>
      </c>
    </row>
    <row r="51" spans="1:7" ht="15.75" thickBot="1" x14ac:dyDescent="0.3">
      <c r="A51" s="82" t="s">
        <v>51</v>
      </c>
      <c r="B51" s="30">
        <v>84.307692307692307</v>
      </c>
      <c r="C51" s="19">
        <v>4185</v>
      </c>
      <c r="D51" s="41">
        <v>1214.454051607062</v>
      </c>
      <c r="E51" s="45">
        <v>1700</v>
      </c>
      <c r="F51" s="64">
        <f>SUM(C51:E51)</f>
        <v>7099.454051607062</v>
      </c>
    </row>
  </sheetData>
  <pageMargins left="0.7" right="0.7" top="0.75" bottom="0.75" header="0.3" footer="0.3"/>
  <pageSetup paperSize="9" scale="82" orientation="landscape" r:id="rId1"/>
  <ignoredErrors>
    <ignoredError sqref="F4:F9 F22 F10:F19 F23:F27 F28:F36 F39:F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A Jensen</dc:creator>
  <cp:lastModifiedBy>Majbritt Jansson Mikkelsen</cp:lastModifiedBy>
  <cp:lastPrinted>2020-01-07T12:07:11Z</cp:lastPrinted>
  <dcterms:created xsi:type="dcterms:W3CDTF">2019-11-29T09:47:57Z</dcterms:created>
  <dcterms:modified xsi:type="dcterms:W3CDTF">2025-12-18T11:36:03Z</dcterms:modified>
</cp:coreProperties>
</file>